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12-2016" sheetId="10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0" l="1"/>
  <c r="B21" i="10" l="1"/>
  <c r="B5" i="10"/>
  <c r="G5" i="10" s="1"/>
  <c r="F26" i="10"/>
  <c r="E26" i="10"/>
  <c r="D26" i="10"/>
  <c r="C26" i="10"/>
  <c r="B26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4" i="10"/>
  <c r="G26" i="10" l="1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<sst xmlns="http://schemas.openxmlformats.org/spreadsheetml/2006/main" count="29" uniqueCount="28">
  <si>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</si>
  <si>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</si>
  <si>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</si>
  <si>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</si>
  <si>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</si>
  <si>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</si>
  <si>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</si>
  <si>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</si>
  <si>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</si>
  <si>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</si>
  <si>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</si>
  <si>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</si>
  <si>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</si>
  <si>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</si>
  <si>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</si>
  <si>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</si>
  <si>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</si>
  <si>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</si>
  <si>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</si>
  <si>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</si>
  <si>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</si>
  <si>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</si>
  <si>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</si>
  <si>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</si>
  <si>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</si>
  <si>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</si>
  <si>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</si>
  <si>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DEZEMBRO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</si>
</sst>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3" t="s">
        <v>27</v>
      </c>
      <c r="B1" s="13"/>
      <c r="C1" s="13"/>
      <c r="D1" s="13"/>
      <c r="E1" s="13"/>
      <c r="F1" s="13"/>
      <c r="G1" s="13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3" t="s">
        <v>1</v>
      </c>
      <c r="B4" s="4"/>
      <c r="C4" s="4"/>
      <c r="D4" s="4"/>
      <c r="E4" s="4"/>
      <c r="F4" s="4"/>
      <c r="G4" s="4">
        <f>SUM(B4:E4)</f>
        <v>0</v>
      </c>
    </row>
    <row r="5" spans="1:7" x14ac:dyDescent="0.25">
      <c r="A5" s="3" t="s">
        <v>2</v>
      </c>
      <c r="B5" s="4">
        <f>10000+3000</f>
        <v>13000</v>
      </c>
      <c r="C5" s="4"/>
      <c r="D5" s="4"/>
      <c r="E5" s="4"/>
      <c r="F5" s="4"/>
      <c r="G5" s="4">
        <f t="shared" ref="G5:G21" si="0">SUM(B5:E5)</f>
        <v>13000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/>
      <c r="E7" s="4"/>
      <c r="F7" s="4"/>
      <c r="G7" s="4">
        <f t="shared" si="0"/>
        <v>0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>
        <v>32204.400000000001</v>
      </c>
      <c r="E9" s="4"/>
      <c r="F9" s="4"/>
      <c r="G9" s="4">
        <f t="shared" si="0"/>
        <v>32204.400000000001</v>
      </c>
    </row>
    <row r="10" spans="1:7" x14ac:dyDescent="0.25">
      <c r="A10" s="3" t="s">
        <v>7</v>
      </c>
      <c r="B10" s="4">
        <v>10000</v>
      </c>
      <c r="C10" s="4"/>
      <c r="D10" s="4"/>
      <c r="E10" s="4"/>
      <c r="F10" s="4"/>
      <c r="G10" s="4">
        <f t="shared" si="0"/>
        <v>10000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/>
      <c r="C12" s="4">
        <v>3560</v>
      </c>
      <c r="D12" s="4"/>
      <c r="E12" s="4"/>
      <c r="F12" s="4"/>
      <c r="G12" s="4">
        <f t="shared" si="0"/>
        <v>3560</v>
      </c>
    </row>
    <row r="13" spans="1:7" x14ac:dyDescent="0.25">
      <c r="A13" s="3" t="s">
        <v>10</v>
      </c>
      <c r="B13" s="4"/>
      <c r="C13" s="4"/>
      <c r="D13" s="4">
        <v>20000</v>
      </c>
      <c r="E13" s="4"/>
      <c r="F13" s="4"/>
      <c r="G13" s="4">
        <f>SUM(B13:F13)</f>
        <v>20000</v>
      </c>
    </row>
    <row r="14" spans="1:7" x14ac:dyDescent="0.25">
      <c r="A14" s="3" t="s">
        <v>11</v>
      </c>
      <c r="B14" s="4"/>
      <c r="C14" s="4"/>
      <c r="D14" s="4"/>
      <c r="E14" s="4"/>
      <c r="F14" s="4"/>
      <c r="G14" s="4">
        <f>SUM(B14:F14)</f>
        <v>0</v>
      </c>
    </row>
    <row r="15" spans="1:7" x14ac:dyDescent="0.25">
      <c r="A15" s="3" t="s">
        <v>12</v>
      </c>
      <c r="B15" s="4">
        <v>10000</v>
      </c>
      <c r="C15" s="4"/>
      <c r="D15" s="4">
        <v>27654.87</v>
      </c>
      <c r="E15" s="4"/>
      <c r="F15" s="4"/>
      <c r="G15" s="4">
        <f t="shared" si="0"/>
        <v>37654.869999999995</v>
      </c>
    </row>
    <row r="16" spans="1:7" x14ac:dyDescent="0.25">
      <c r="A16" s="3" t="s">
        <v>13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3" t="s">
        <v>14</v>
      </c>
      <c r="B17" s="4"/>
      <c r="C17" s="4">
        <v>8210.5300000000007</v>
      </c>
      <c r="D17" s="4"/>
      <c r="E17" s="4"/>
      <c r="F17" s="4"/>
      <c r="G17" s="4">
        <f t="shared" si="0"/>
        <v>8210.5300000000007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/>
      <c r="C19" s="4">
        <v>4500</v>
      </c>
      <c r="D19" s="4">
        <f>17200+26869.16</f>
        <v>44069.16</v>
      </c>
      <c r="E19" s="4"/>
      <c r="F19" s="4"/>
      <c r="G19" s="4">
        <f t="shared" si="0"/>
        <v>48569.16</v>
      </c>
    </row>
    <row r="20" spans="1:7" x14ac:dyDescent="0.25">
      <c r="A20" s="3" t="s">
        <v>17</v>
      </c>
      <c r="B20" s="4">
        <v>10000</v>
      </c>
      <c r="C20" s="4">
        <v>5835</v>
      </c>
      <c r="D20" s="4"/>
      <c r="E20" s="4"/>
      <c r="F20" s="4"/>
      <c r="G20" s="4">
        <f t="shared" si="0"/>
        <v>15835</v>
      </c>
    </row>
    <row r="21" spans="1:7" x14ac:dyDescent="0.25">
      <c r="A21" s="3" t="s">
        <v>18</v>
      </c>
      <c r="B21" s="4">
        <f>2822.08+10000</f>
        <v>12822.08</v>
      </c>
      <c r="C21" s="4"/>
      <c r="D21" s="4"/>
      <c r="E21" s="4"/>
      <c r="F21" s="4"/>
      <c r="G21" s="4">
        <f t="shared" si="0"/>
        <v>12822.08</v>
      </c>
    </row>
    <row r="22" spans="1:7" x14ac:dyDescent="0.25">
      <c r="A22" s="3" t="s">
        <v>19</v>
      </c>
      <c r="B22" s="4">
        <v>10000</v>
      </c>
      <c r="C22" s="4"/>
      <c r="D22" s="4"/>
      <c r="E22" s="4"/>
      <c r="F22" s="4"/>
      <c r="G22" s="4">
        <f>SUM(B22:F22)</f>
        <v>10000</v>
      </c>
    </row>
    <row r="23" spans="1:7" x14ac:dyDescent="0.25">
      <c r="A23" s="5" t="s">
        <v>24</v>
      </c>
      <c r="B23" s="6"/>
      <c r="C23" s="6"/>
      <c r="D23" s="6"/>
      <c r="E23" s="6"/>
      <c r="F23" s="6">
        <v>1242000</v>
      </c>
      <c r="G23" s="4">
        <f>SUM(B23:F23)</f>
        <v>1242000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65822.080000000002</v>
      </c>
      <c r="C26" s="11">
        <f t="shared" ref="C26:G26" si="1">SUM(C4:C25)</f>
        <v>22105.53</v>
      </c>
      <c r="D26" s="11">
        <f t="shared" si="1"/>
        <v>123928.43000000001</v>
      </c>
      <c r="E26" s="11">
        <f t="shared" si="1"/>
        <v>0</v>
      </c>
      <c r="F26" s="11">
        <f>SUM(F4:F23)</f>
        <v>1242000</v>
      </c>
      <c r="G26" s="11">
        <f t="shared" si="1"/>
        <v>1453856.04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2017-06-30T17:30:16Z</dcterms:modified>
</cp:coreProperties>
</file>